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серпень 2022" sheetId="10" r:id="rId1"/>
  </sheets>
  <calcPr calcId="152511"/>
</workbook>
</file>

<file path=xl/calcChain.xml><?xml version="1.0" encoding="utf-8"?>
<calcChain xmlns="http://schemas.openxmlformats.org/spreadsheetml/2006/main">
  <c r="L11" i="10" l="1"/>
  <c r="M11" i="10"/>
  <c r="N11" i="10"/>
  <c r="O11" i="10"/>
  <c r="P11" i="10"/>
  <c r="Q11" i="10"/>
  <c r="R11" i="10"/>
  <c r="N9" i="10"/>
  <c r="K11" i="10"/>
  <c r="N10" i="10"/>
  <c r="R8" i="10" l="1"/>
  <c r="H11" i="10"/>
  <c r="I11" i="10"/>
  <c r="J11" i="10"/>
  <c r="G11" i="10"/>
  <c r="R9" i="10"/>
  <c r="N8" i="10"/>
  <c r="R10" i="10" l="1"/>
</calcChain>
</file>

<file path=xl/sharedStrings.xml><?xml version="1.0" encoding="utf-8"?>
<sst xmlns="http://schemas.openxmlformats.org/spreadsheetml/2006/main" count="29" uniqueCount="28">
  <si>
    <t>№ з/п</t>
  </si>
  <si>
    <t>Таб. №</t>
  </si>
  <si>
    <t>П.І.Б.</t>
  </si>
  <si>
    <t>Посада</t>
  </si>
  <si>
    <t>Від-
но
днів</t>
  </si>
  <si>
    <t xml:space="preserve"> Разом нараховано</t>
  </si>
  <si>
    <t xml:space="preserve"> РАЗОМ ПО ЛИСТУ:</t>
  </si>
  <si>
    <t>Департамент інформаційної діяльності та комунікацій з громадкістю</t>
  </si>
  <si>
    <t>Чернігівської ОДА</t>
  </si>
  <si>
    <t>Подорван А.Ф.</t>
  </si>
  <si>
    <t>Директор Департаменту</t>
  </si>
  <si>
    <t>Слезко І.І.</t>
  </si>
  <si>
    <t>Сорокін В.В.</t>
  </si>
  <si>
    <t>Заступник директора Департаменту - начальник управління</t>
  </si>
  <si>
    <t>ВИТЯГ З РОЗРАХУНКОВО-ПЛАТІЖНОЇ ВІДОМОСТІ</t>
  </si>
  <si>
    <t>16 Надбавка  за ранг</t>
  </si>
  <si>
    <t xml:space="preserve"> 17 Надбавка за вислугу років</t>
  </si>
  <si>
    <t>01      Оклад</t>
  </si>
  <si>
    <t xml:space="preserve"> 141 Аванс</t>
  </si>
  <si>
    <t>155 Податок на доходи ФО</t>
  </si>
  <si>
    <t>161 Військовий збір</t>
  </si>
  <si>
    <t>140 Виплата зарплати</t>
  </si>
  <si>
    <t xml:space="preserve"> Керівництво</t>
  </si>
  <si>
    <t xml:space="preserve"> 103 Індексація  </t>
  </si>
  <si>
    <t xml:space="preserve"> 15 Надбавка за інтенсивність</t>
  </si>
  <si>
    <t>Серпень 2022 р.</t>
  </si>
  <si>
    <t>40 Відпустка</t>
  </si>
  <si>
    <t>Матеріальна допомога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</si>
</sst>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17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4" fontId="0" fillId="0" borderId="0" xfId="0" applyNumberFormat="1"/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tabSelected="1" workbookViewId="0">
      <selection activeCell="P20" sqref="P20"/>
    </sheetView>
  </sheetViews>
  <sheetFormatPr defaultRowHeight="15" x14ac:dyDescent="0.25"/>
  <cols>
    <col min="1" max="1" width="4.42578125" customWidth="1"/>
    <col min="2" max="2" width="7.28515625" customWidth="1"/>
    <col min="3" max="3" width="15.5703125" customWidth="1"/>
    <col min="4" max="4" width="0" hidden="1" customWidth="1"/>
    <col min="5" max="5" width="19.28515625" customWidth="1"/>
    <col min="6" max="6" width="6.28515625" customWidth="1"/>
    <col min="7" max="7" width="10.140625" customWidth="1"/>
    <col min="8" max="8" width="11" customWidth="1"/>
    <col min="9" max="9" width="11.7109375" customWidth="1"/>
    <col min="10" max="11" width="13.140625" customWidth="1"/>
    <col min="12" max="12" width="16.42578125" customWidth="1"/>
    <col min="13" max="13" width="10.7109375" customWidth="1"/>
    <col min="14" max="14" width="12.42578125" customWidth="1"/>
    <col min="16" max="16" width="10.28515625" customWidth="1"/>
    <col min="18" max="18" width="16.85546875" customWidth="1"/>
  </cols>
  <sheetData>
    <row r="1" spans="1:18" x14ac:dyDescent="0.25">
      <c r="A1" t="s">
        <v>7</v>
      </c>
    </row>
    <row r="2" spans="1:18" x14ac:dyDescent="0.25">
      <c r="A2" t="s">
        <v>8</v>
      </c>
      <c r="I2" s="10" t="s">
        <v>14</v>
      </c>
      <c r="J2" s="10"/>
      <c r="K2" s="10"/>
      <c r="L2" s="10"/>
      <c r="M2" s="10"/>
    </row>
    <row r="3" spans="1:18" x14ac:dyDescent="0.25">
      <c r="G3" t="s">
        <v>22</v>
      </c>
    </row>
    <row r="4" spans="1:18" x14ac:dyDescent="0.25">
      <c r="G4" s="1" t="s">
        <v>25</v>
      </c>
    </row>
    <row r="7" spans="1:18" ht="76.5" customHeight="1" x14ac:dyDescent="0.25">
      <c r="A7" s="5" t="s">
        <v>0</v>
      </c>
      <c r="B7" s="5" t="s">
        <v>1</v>
      </c>
      <c r="C7" s="5" t="s">
        <v>2</v>
      </c>
      <c r="D7" s="5"/>
      <c r="E7" s="5" t="s">
        <v>3</v>
      </c>
      <c r="F7" s="5" t="s">
        <v>4</v>
      </c>
      <c r="G7" s="5" t="s">
        <v>17</v>
      </c>
      <c r="H7" s="5" t="s">
        <v>15</v>
      </c>
      <c r="I7" s="5" t="s">
        <v>16</v>
      </c>
      <c r="J7" s="5" t="s">
        <v>26</v>
      </c>
      <c r="K7" s="5" t="s">
        <v>27</v>
      </c>
      <c r="L7" s="5" t="s">
        <v>24</v>
      </c>
      <c r="M7" s="5" t="s">
        <v>23</v>
      </c>
      <c r="N7" s="5" t="s">
        <v>5</v>
      </c>
      <c r="O7" s="5" t="s">
        <v>18</v>
      </c>
      <c r="P7" s="5" t="s">
        <v>19</v>
      </c>
      <c r="Q7" s="5" t="s">
        <v>20</v>
      </c>
      <c r="R7" s="5" t="s">
        <v>21</v>
      </c>
    </row>
    <row r="8" spans="1:18" ht="30" x14ac:dyDescent="0.25">
      <c r="A8" s="5">
        <v>1</v>
      </c>
      <c r="B8" s="5">
        <v>99</v>
      </c>
      <c r="C8" s="5" t="s">
        <v>9</v>
      </c>
      <c r="D8" s="3"/>
      <c r="E8" s="4" t="s">
        <v>10</v>
      </c>
      <c r="F8" s="5">
        <v>23</v>
      </c>
      <c r="G8" s="7">
        <v>12800</v>
      </c>
      <c r="H8" s="7">
        <v>600</v>
      </c>
      <c r="I8" s="7">
        <v>5376</v>
      </c>
      <c r="J8" s="7"/>
      <c r="K8" s="7"/>
      <c r="L8" s="7">
        <v>19200</v>
      </c>
      <c r="M8" s="7">
        <v>416</v>
      </c>
      <c r="N8" s="7">
        <f>G8+H8+I8+L8+M8</f>
        <v>38392</v>
      </c>
      <c r="O8" s="7">
        <v>15300</v>
      </c>
      <c r="P8" s="8">
        <v>6910.56</v>
      </c>
      <c r="Q8" s="8">
        <v>575.88</v>
      </c>
      <c r="R8" s="8">
        <f>N8-O8-P8-Q8</f>
        <v>15605.56</v>
      </c>
    </row>
    <row r="9" spans="1:18" ht="75" x14ac:dyDescent="0.25">
      <c r="A9" s="5">
        <v>2</v>
      </c>
      <c r="B9" s="5">
        <v>21</v>
      </c>
      <c r="C9" s="5" t="s">
        <v>11</v>
      </c>
      <c r="D9" s="3"/>
      <c r="E9" s="4" t="s">
        <v>13</v>
      </c>
      <c r="F9" s="5">
        <v>13</v>
      </c>
      <c r="G9" s="7">
        <v>6386.96</v>
      </c>
      <c r="H9" s="7">
        <v>395.65</v>
      </c>
      <c r="I9" s="7">
        <v>3193.48</v>
      </c>
      <c r="J9" s="7">
        <v>11520.74</v>
      </c>
      <c r="K9" s="7">
        <v>19303.78</v>
      </c>
      <c r="L9" s="7">
        <v>638.70000000000005</v>
      </c>
      <c r="M9" s="7">
        <v>235.13</v>
      </c>
      <c r="N9" s="7">
        <f>G9+H9+I9+L9+M9+K9+J9</f>
        <v>41674.439999999995</v>
      </c>
      <c r="O9" s="7">
        <v>28233.26</v>
      </c>
      <c r="P9" s="8">
        <v>7501.4</v>
      </c>
      <c r="Q9" s="8">
        <v>625.12</v>
      </c>
      <c r="R9" s="8">
        <f t="shared" ref="R9:R10" si="0">N9-O9-P9-Q9</f>
        <v>5314.6599999999971</v>
      </c>
    </row>
    <row r="10" spans="1:18" ht="75" x14ac:dyDescent="0.25">
      <c r="A10" s="5">
        <v>3</v>
      </c>
      <c r="B10" s="5">
        <v>39</v>
      </c>
      <c r="C10" s="5" t="s">
        <v>12</v>
      </c>
      <c r="D10" s="3"/>
      <c r="E10" s="4" t="s">
        <v>13</v>
      </c>
      <c r="F10" s="5">
        <v>15</v>
      </c>
      <c r="G10" s="7">
        <v>7369.57</v>
      </c>
      <c r="H10" s="7">
        <v>456.52</v>
      </c>
      <c r="I10" s="7">
        <v>2431.96</v>
      </c>
      <c r="J10" s="7">
        <v>10896.62</v>
      </c>
      <c r="K10" s="7">
        <v>17100.46</v>
      </c>
      <c r="L10" s="7">
        <v>736.96</v>
      </c>
      <c r="M10" s="7">
        <v>271.3</v>
      </c>
      <c r="N10" s="7">
        <f>G10+H10+I10+L10+M10+J10+K10</f>
        <v>39263.39</v>
      </c>
      <c r="O10" s="7">
        <v>6800</v>
      </c>
      <c r="P10" s="8">
        <v>7067.41</v>
      </c>
      <c r="Q10" s="8">
        <v>588.95000000000005</v>
      </c>
      <c r="R10" s="8">
        <f t="shared" si="0"/>
        <v>24807.03</v>
      </c>
    </row>
    <row r="11" spans="1:18" ht="19.5" customHeight="1" x14ac:dyDescent="0.25">
      <c r="A11" s="12" t="s">
        <v>6</v>
      </c>
      <c r="B11" s="13"/>
      <c r="C11" s="13"/>
      <c r="D11" s="13"/>
      <c r="E11" s="14"/>
      <c r="F11" s="6"/>
      <c r="G11" s="9">
        <f>SUM(G8:G10)</f>
        <v>26556.53</v>
      </c>
      <c r="H11" s="9">
        <f t="shared" ref="H11:K11" si="1">SUM(H8:H10)</f>
        <v>1452.17</v>
      </c>
      <c r="I11" s="9">
        <f t="shared" si="1"/>
        <v>11001.439999999999</v>
      </c>
      <c r="J11" s="9">
        <f t="shared" si="1"/>
        <v>22417.360000000001</v>
      </c>
      <c r="K11" s="9">
        <f t="shared" si="1"/>
        <v>36404.239999999998</v>
      </c>
      <c r="L11" s="9">
        <f t="shared" ref="L11:R11" si="2">SUM(L8:L10)</f>
        <v>20575.66</v>
      </c>
      <c r="M11" s="9">
        <f t="shared" si="2"/>
        <v>922.43000000000006</v>
      </c>
      <c r="N11" s="9">
        <f t="shared" si="2"/>
        <v>119329.83</v>
      </c>
      <c r="O11" s="9">
        <f t="shared" si="2"/>
        <v>50333.259999999995</v>
      </c>
      <c r="P11" s="9">
        <f t="shared" si="2"/>
        <v>21479.37</v>
      </c>
      <c r="Q11" s="9">
        <f t="shared" si="2"/>
        <v>1789.95</v>
      </c>
      <c r="R11" s="9">
        <f t="shared" si="2"/>
        <v>45727.25</v>
      </c>
    </row>
    <row r="12" spans="1:18" hidden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5" spans="1:18" x14ac:dyDescent="0.25">
      <c r="N15" s="11"/>
      <c r="O15" s="11"/>
      <c r="P15" s="11"/>
      <c r="Q15" s="11"/>
      <c r="R15" s="11"/>
    </row>
    <row r="17" spans="18:18" x14ac:dyDescent="0.25">
      <c r="R17" s="11"/>
    </row>
  </sheetData>
  <mergeCells count="1">
    <mergeCell ref="A11:E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серпень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2022-09-15T09:19:22Z</dcterms:modified>
</cp:coreProperties>
</file>